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115" windowHeight="1077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C24" i="1"/>
  <c r="D4"/>
  <c r="D6"/>
  <c r="D8"/>
  <c r="D10"/>
  <c r="D12"/>
  <c r="D14"/>
  <c r="D16"/>
  <c r="D18"/>
  <c r="D20"/>
  <c r="D22"/>
  <c r="D2"/>
  <c r="B24"/>
  <c r="D3" s="1"/>
  <c r="D23" l="1"/>
  <c r="D21"/>
  <c r="D19"/>
  <c r="D17"/>
  <c r="D15"/>
  <c r="D13"/>
  <c r="D11"/>
  <c r="D9"/>
  <c r="D7"/>
  <c r="D5"/>
  <c r="D24" s="1"/>
</calcChain>
</file>

<file path=xl/sharedStrings.xml><?xml version="1.0" encoding="utf-8"?>
<sst xmlns="http://schemas.openxmlformats.org/spreadsheetml/2006/main" count="27" uniqueCount="27">
  <si>
    <t>Megler</t>
  </si>
  <si>
    <t>Turnover</t>
  </si>
  <si>
    <t>Antall rapporterte handler</t>
  </si>
  <si>
    <t>Arctic Securities ASA (ARC)</t>
  </si>
  <si>
    <t>Carnegie ASA (CA)</t>
  </si>
  <si>
    <t>DnB NOR Markets (DNM)</t>
  </si>
  <si>
    <t>Fearnley Fonds ASA (FE)</t>
  </si>
  <si>
    <t>First Securities ASA (FS)</t>
  </si>
  <si>
    <t>Fondsfinans ASA (FOF)</t>
  </si>
  <si>
    <t>Handelsbanken Markets (HA)</t>
  </si>
  <si>
    <t>Kaupthing ASA (KNO)</t>
  </si>
  <si>
    <t>Netfonds Bank ASA (NTF)</t>
  </si>
  <si>
    <t>Nordea Markets (ND)</t>
  </si>
  <si>
    <t>Nordnet Bank NUF (NON)</t>
  </si>
  <si>
    <t>NRP Securities ASA (NRP)</t>
  </si>
  <si>
    <t>Andel omsetning</t>
  </si>
  <si>
    <t>Sum</t>
  </si>
  <si>
    <t>ABG Sundal Collier ASA (ASC)</t>
  </si>
  <si>
    <t>Argo Securities AS (ARG)</t>
  </si>
  <si>
    <t>CAR ASA (CAS)</t>
  </si>
  <si>
    <t>Christiania Securities AS (CSA)</t>
  </si>
  <si>
    <t>Fokus Bank (Filial av Danske Bank A/S) (FB)</t>
  </si>
  <si>
    <t>Orion Securities AS (ORS)</t>
  </si>
  <si>
    <t>Pareto Securities AS (PA)</t>
  </si>
  <si>
    <t>RS Platou Markets AS (PLA)</t>
  </si>
  <si>
    <t>SEB Enskilda AS (ESO)</t>
  </si>
  <si>
    <t>Sparebank 1 Nord-Norge Securities ASA (NN)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</si>
</sst>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/>
    <xf numFmtId="0" fontId="1" fillId="0" borderId="0" xfId="0" applyFont="1"/>
    <xf numFmtId="0" fontId="2" fillId="0" borderId="0" xfId="0" applyFont="1" applyAlignme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B26" sqref="B26"/>
    </sheetView>
  </sheetViews>
  <sheetFormatPr baseColWidth="10" defaultRowHeight="16.5" customHeight="1"/>
  <cols>
    <col min="1" max="1" width="48" style="11" customWidth="1"/>
    <col min="2" max="4" width="26.7109375" style="5" customWidth="1"/>
    <col min="5" max="16384" width="11.42578125" style="5"/>
  </cols>
  <sheetData>
    <row r="1" spans="1:4" ht="16.5" customHeight="1">
      <c r="A1" s="4" t="s">
        <v>0</v>
      </c>
      <c r="B1" s="1" t="s">
        <v>1</v>
      </c>
      <c r="C1" s="2" t="s">
        <v>2</v>
      </c>
      <c r="D1" s="3" t="s">
        <v>15</v>
      </c>
    </row>
    <row r="2" spans="1:4" ht="16.5" customHeight="1">
      <c r="A2" s="6" t="s">
        <v>23</v>
      </c>
      <c r="B2" s="8">
        <v>1317941715.5599999</v>
      </c>
      <c r="C2" s="7">
        <v>764</v>
      </c>
      <c r="D2" s="9">
        <f>B2/B$24*100</f>
        <v>32.077429286085575</v>
      </c>
    </row>
    <row r="3" spans="1:4" ht="16.5" customHeight="1">
      <c r="A3" s="6" t="s">
        <v>25</v>
      </c>
      <c r="B3" s="8">
        <v>597815558.04999995</v>
      </c>
      <c r="C3" s="7">
        <v>529</v>
      </c>
      <c r="D3" s="9">
        <f t="shared" ref="D3:D23" si="0">B3/B$24*100</f>
        <v>14.550253674399038</v>
      </c>
    </row>
    <row r="4" spans="1:4" ht="16.5" customHeight="1">
      <c r="A4" s="6" t="s">
        <v>5</v>
      </c>
      <c r="B4" s="8">
        <v>420656596.99000001</v>
      </c>
      <c r="C4" s="7">
        <v>2311</v>
      </c>
      <c r="D4" s="9">
        <f t="shared" si="0"/>
        <v>10.238375555127362</v>
      </c>
    </row>
    <row r="5" spans="1:4" ht="16.5" customHeight="1">
      <c r="A5" s="6" t="s">
        <v>8</v>
      </c>
      <c r="B5" s="8">
        <v>356267261.55000001</v>
      </c>
      <c r="C5" s="7">
        <v>294</v>
      </c>
      <c r="D5" s="9">
        <f t="shared" si="0"/>
        <v>8.6712012787770423</v>
      </c>
    </row>
    <row r="6" spans="1:4" ht="16.5" customHeight="1">
      <c r="A6" s="6" t="s">
        <v>3</v>
      </c>
      <c r="B6" s="8">
        <v>253081283.5</v>
      </c>
      <c r="C6" s="7">
        <v>112</v>
      </c>
      <c r="D6" s="9">
        <f t="shared" si="0"/>
        <v>6.1597541676215659</v>
      </c>
    </row>
    <row r="7" spans="1:4" ht="16.5" customHeight="1">
      <c r="A7" s="6" t="s">
        <v>24</v>
      </c>
      <c r="B7" s="8">
        <v>181008231.90000001</v>
      </c>
      <c r="C7" s="7">
        <v>259</v>
      </c>
      <c r="D7" s="9">
        <f t="shared" si="0"/>
        <v>4.4055656562206265</v>
      </c>
    </row>
    <row r="8" spans="1:4" ht="16.5" customHeight="1">
      <c r="A8" s="6" t="s">
        <v>7</v>
      </c>
      <c r="B8" s="8">
        <v>174101135.96000001</v>
      </c>
      <c r="C8" s="7">
        <v>694</v>
      </c>
      <c r="D8" s="9">
        <f t="shared" si="0"/>
        <v>4.2374536077349196</v>
      </c>
    </row>
    <row r="9" spans="1:4" ht="16.5" customHeight="1">
      <c r="A9" s="6" t="s">
        <v>4</v>
      </c>
      <c r="B9" s="8">
        <v>166190076.28999999</v>
      </c>
      <c r="C9" s="7">
        <v>277</v>
      </c>
      <c r="D9" s="9">
        <f t="shared" si="0"/>
        <v>4.0449060510817008</v>
      </c>
    </row>
    <row r="10" spans="1:4" ht="16.5" customHeight="1">
      <c r="A10" s="6" t="s">
        <v>17</v>
      </c>
      <c r="B10" s="8">
        <v>137877214.59</v>
      </c>
      <c r="C10" s="7">
        <v>208</v>
      </c>
      <c r="D10" s="9">
        <f t="shared" si="0"/>
        <v>3.3557983247339012</v>
      </c>
    </row>
    <row r="11" spans="1:4" ht="16.5" customHeight="1">
      <c r="A11" s="6" t="s">
        <v>6</v>
      </c>
      <c r="B11" s="8">
        <v>130967706.2</v>
      </c>
      <c r="C11" s="7">
        <v>169</v>
      </c>
      <c r="D11" s="9">
        <f t="shared" si="0"/>
        <v>3.1876275595436785</v>
      </c>
    </row>
    <row r="12" spans="1:4" ht="16.5" customHeight="1">
      <c r="A12" s="6" t="s">
        <v>21</v>
      </c>
      <c r="B12" s="8">
        <v>78951532.700000003</v>
      </c>
      <c r="C12" s="7">
        <v>421</v>
      </c>
      <c r="D12" s="9">
        <f t="shared" si="0"/>
        <v>1.9216041022999448</v>
      </c>
    </row>
    <row r="13" spans="1:4" ht="16.5" customHeight="1">
      <c r="A13" s="6" t="s">
        <v>22</v>
      </c>
      <c r="B13" s="8">
        <v>73834782.400000006</v>
      </c>
      <c r="C13" s="7">
        <v>340</v>
      </c>
      <c r="D13" s="9">
        <f t="shared" si="0"/>
        <v>1.7970673386593263</v>
      </c>
    </row>
    <row r="14" spans="1:4" ht="16.5" customHeight="1">
      <c r="A14" s="6" t="s">
        <v>12</v>
      </c>
      <c r="B14" s="8">
        <v>48382884.299999997</v>
      </c>
      <c r="C14" s="7">
        <v>394</v>
      </c>
      <c r="D14" s="9">
        <f t="shared" si="0"/>
        <v>1.1775927049480015</v>
      </c>
    </row>
    <row r="15" spans="1:4" ht="16.5" customHeight="1">
      <c r="A15" s="6" t="s">
        <v>13</v>
      </c>
      <c r="B15" s="8">
        <v>46335289.340000004</v>
      </c>
      <c r="C15" s="7">
        <v>1109</v>
      </c>
      <c r="D15" s="9">
        <f t="shared" si="0"/>
        <v>1.1277562199498492</v>
      </c>
    </row>
    <row r="16" spans="1:4" ht="16.5" customHeight="1">
      <c r="A16" s="6" t="s">
        <v>9</v>
      </c>
      <c r="B16" s="8">
        <v>45659769.359999999</v>
      </c>
      <c r="C16" s="7">
        <v>182</v>
      </c>
      <c r="D16" s="9">
        <f t="shared" si="0"/>
        <v>1.1113147156451002</v>
      </c>
    </row>
    <row r="17" spans="1:4" ht="16.5" customHeight="1">
      <c r="A17" s="6" t="s">
        <v>11</v>
      </c>
      <c r="B17" s="8">
        <v>44889511</v>
      </c>
      <c r="C17" s="7">
        <v>1364</v>
      </c>
      <c r="D17" s="9">
        <f t="shared" si="0"/>
        <v>1.0925673706121539</v>
      </c>
    </row>
    <row r="18" spans="1:4" ht="16.5" customHeight="1">
      <c r="A18" s="6" t="s">
        <v>10</v>
      </c>
      <c r="B18" s="8">
        <v>21572921.050000001</v>
      </c>
      <c r="C18" s="7">
        <v>122</v>
      </c>
      <c r="D18" s="9">
        <f t="shared" si="0"/>
        <v>0.52506407628325669</v>
      </c>
    </row>
    <row r="19" spans="1:4" ht="16.5" customHeight="1">
      <c r="A19" s="6" t="s">
        <v>20</v>
      </c>
      <c r="B19" s="8">
        <v>7361148</v>
      </c>
      <c r="C19" s="7">
        <v>50</v>
      </c>
      <c r="D19" s="9">
        <f t="shared" si="0"/>
        <v>0.17916323737736675</v>
      </c>
    </row>
    <row r="20" spans="1:4" ht="16.5" customHeight="1">
      <c r="A20" s="6" t="s">
        <v>14</v>
      </c>
      <c r="B20" s="8">
        <v>3123894.8</v>
      </c>
      <c r="C20" s="7">
        <v>21</v>
      </c>
      <c r="D20" s="9">
        <f t="shared" si="0"/>
        <v>7.6032584264617648E-2</v>
      </c>
    </row>
    <row r="21" spans="1:4" ht="16.5" customHeight="1">
      <c r="A21" s="6" t="s">
        <v>19</v>
      </c>
      <c r="B21" s="8">
        <v>1386419.6</v>
      </c>
      <c r="C21" s="7">
        <v>7</v>
      </c>
      <c r="D21" s="9">
        <f t="shared" si="0"/>
        <v>3.3744114898849188E-2</v>
      </c>
    </row>
    <row r="22" spans="1:4" ht="16.5" customHeight="1">
      <c r="A22" s="6" t="s">
        <v>26</v>
      </c>
      <c r="B22" s="8">
        <v>1207427.8</v>
      </c>
      <c r="C22" s="7">
        <v>39</v>
      </c>
      <c r="D22" s="9">
        <f t="shared" si="0"/>
        <v>2.9387627248824738E-2</v>
      </c>
    </row>
    <row r="23" spans="1:4" ht="16.5" customHeight="1">
      <c r="A23" s="6" t="s">
        <v>18</v>
      </c>
      <c r="B23" s="8">
        <v>14000</v>
      </c>
      <c r="C23" s="7">
        <v>1</v>
      </c>
      <c r="D23" s="9">
        <f t="shared" si="0"/>
        <v>3.4074648727116136E-4</v>
      </c>
    </row>
    <row r="24" spans="1:4" s="10" customFormat="1" ht="16.5" customHeight="1">
      <c r="A24" s="4" t="s">
        <v>16</v>
      </c>
      <c r="B24" s="1">
        <f>SUM(B2:B23)</f>
        <v>4108626360.940001</v>
      </c>
      <c r="C24" s="2">
        <f>SUM(C2:C23)</f>
        <v>9667</v>
      </c>
      <c r="D24" s="12">
        <f>SUM(D2:D23)</f>
        <v>99.999999999999972</v>
      </c>
    </row>
  </sheetData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NFMF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Helliesen</dc:creator>
  <cp:lastModifiedBy>kc</cp:lastModifiedBy>
  <dcterms:created xsi:type="dcterms:W3CDTF">2009-01-05T09:40:43Z</dcterms:created>
  <dcterms:modified xsi:type="dcterms:W3CDTF">2013-04-24T11:27:48Z</dcterms:modified>
</cp:coreProperties>
</file>