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315" windowHeight="1212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23" i="1"/>
  <c r="D21" s="1"/>
  <c r="C23"/>
  <c r="D4" l="1"/>
  <c r="D6"/>
  <c r="D8"/>
  <c r="D10"/>
  <c r="D12"/>
  <c r="D14"/>
  <c r="D16"/>
  <c r="D18"/>
  <c r="D20"/>
  <c r="D22"/>
  <c r="D3"/>
  <c r="D5"/>
  <c r="D7"/>
  <c r="D9"/>
  <c r="D11"/>
  <c r="D13"/>
  <c r="D15"/>
  <c r="D17"/>
  <c r="D19"/>
  <c r="D23" l="1"/>
</calcChain>
</file>

<file path=xl/sharedStrings.xml><?xml version="1.0" encoding="utf-8"?>
<sst xmlns="http://schemas.openxmlformats.org/spreadsheetml/2006/main" count="26" uniqueCount="26">
  <si>
    <t>3. kvartal 2009</t>
  </si>
  <si>
    <t>Meglerforetak</t>
  </si>
  <si>
    <t>Omsetning</t>
  </si>
  <si>
    <t>Transaksjoner</t>
  </si>
  <si>
    <t>Markedsandel</t>
  </si>
  <si>
    <t>ABG Sundal Collier ASA (ASC)</t>
  </si>
  <si>
    <t>Arctic Securities ASA (ARC)</t>
  </si>
  <si>
    <t>Argo Securities AS (ARG)</t>
  </si>
  <si>
    <t>Carnegie ASA (CA)</t>
  </si>
  <si>
    <t>Christiania Securities AS (CSA)</t>
  </si>
  <si>
    <t>DnB NOR Markets (DNM)</t>
  </si>
  <si>
    <t>Fearnley Fonds ASA (FE)</t>
  </si>
  <si>
    <t>First Securities AS (FS)</t>
  </si>
  <si>
    <t>Fokus Bank (Filial av Danske Bank A/S) (FB)</t>
  </si>
  <si>
    <t>Fondsfinans ASA (FOF)</t>
  </si>
  <si>
    <t>Handelsbanken Markets (HA)</t>
  </si>
  <si>
    <t>Netfonds Bank ASA (NTF)</t>
  </si>
  <si>
    <t>Nordea Markets (ND)</t>
  </si>
  <si>
    <t>Nordnet Bank NUF (NON)</t>
  </si>
  <si>
    <t>Norne Securities AS (NOR)</t>
  </si>
  <si>
    <t>NRP Securities ASA (NRP)</t>
  </si>
  <si>
    <t>Orion Securities AS (ORS)</t>
  </si>
  <si>
    <t>Pareto Securities AS (PA)</t>
  </si>
  <si>
    <t>RS Platou Markets AS (PLA)</t>
  </si>
  <si>
    <t>SEB Enskilda AS (ESO)</t>
  </si>
  <si>
    <t>Sum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</si>
</sst>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0" fontId="1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C27" sqref="C27"/>
    </sheetView>
  </sheetViews>
  <sheetFormatPr baseColWidth="10" defaultRowHeight="13.5" customHeight="1"/>
  <cols>
    <col min="1" max="1" width="45.5703125" style="4" customWidth="1"/>
    <col min="2" max="2" width="27.28515625" style="17" customWidth="1"/>
    <col min="3" max="3" width="27.28515625" style="5" customWidth="1"/>
    <col min="4" max="4" width="27.28515625" style="20" customWidth="1"/>
    <col min="5" max="16384" width="11.42578125" style="2"/>
  </cols>
  <sheetData>
    <row r="1" spans="1:4" s="1" customFormat="1" ht="13.5" customHeight="1">
      <c r="A1" s="7" t="s">
        <v>0</v>
      </c>
      <c r="B1" s="13"/>
      <c r="C1" s="8"/>
      <c r="D1" s="18"/>
    </row>
    <row r="2" spans="1:4" s="1" customFormat="1" ht="13.5" customHeight="1">
      <c r="A2" s="7" t="s">
        <v>1</v>
      </c>
      <c r="B2" s="13" t="s">
        <v>2</v>
      </c>
      <c r="C2" s="8" t="s">
        <v>3</v>
      </c>
      <c r="D2" s="18" t="s">
        <v>4</v>
      </c>
    </row>
    <row r="3" spans="1:4" ht="13.5" customHeight="1">
      <c r="A3" s="9" t="s">
        <v>11</v>
      </c>
      <c r="B3" s="14">
        <v>102584979.5</v>
      </c>
      <c r="C3" s="10">
        <v>61</v>
      </c>
      <c r="D3" s="19">
        <f>B3/B23</f>
        <v>0.29201404241689016</v>
      </c>
    </row>
    <row r="4" spans="1:4" ht="13.5" customHeight="1">
      <c r="A4" s="9" t="s">
        <v>22</v>
      </c>
      <c r="B4" s="14">
        <v>82003024.310000002</v>
      </c>
      <c r="C4" s="10">
        <v>124</v>
      </c>
      <c r="D4" s="19">
        <f>B4/B23</f>
        <v>0.23342632357959983</v>
      </c>
    </row>
    <row r="5" spans="1:4" ht="13.5" customHeight="1">
      <c r="A5" s="9" t="s">
        <v>23</v>
      </c>
      <c r="B5" s="14">
        <v>45952393.200000003</v>
      </c>
      <c r="C5" s="10">
        <v>36</v>
      </c>
      <c r="D5" s="19">
        <f>B5/B23</f>
        <v>0.13080612934238015</v>
      </c>
    </row>
    <row r="6" spans="1:4" ht="13.5" customHeight="1">
      <c r="A6" s="9" t="s">
        <v>6</v>
      </c>
      <c r="B6" s="14">
        <v>35310164</v>
      </c>
      <c r="C6" s="10">
        <v>23</v>
      </c>
      <c r="D6" s="19">
        <f>B6/B23</f>
        <v>0.10051241203438899</v>
      </c>
    </row>
    <row r="7" spans="1:4" ht="13.5" customHeight="1">
      <c r="A7" s="9" t="s">
        <v>8</v>
      </c>
      <c r="B7" s="14">
        <v>21766589.5</v>
      </c>
      <c r="C7" s="10">
        <v>39</v>
      </c>
      <c r="D7" s="19">
        <f>B7/B23</f>
        <v>6.1959848512949563E-2</v>
      </c>
    </row>
    <row r="8" spans="1:4" ht="13.5" customHeight="1">
      <c r="A8" s="9" t="s">
        <v>10</v>
      </c>
      <c r="B8" s="14">
        <v>10907491.779999999</v>
      </c>
      <c r="C8" s="10">
        <v>229</v>
      </c>
      <c r="D8" s="19">
        <f>B8/B23</f>
        <v>3.104880249361263E-2</v>
      </c>
    </row>
    <row r="9" spans="1:4" ht="13.5" customHeight="1">
      <c r="A9" s="9" t="s">
        <v>14</v>
      </c>
      <c r="B9" s="14">
        <v>9038975</v>
      </c>
      <c r="C9" s="10">
        <v>22</v>
      </c>
      <c r="D9" s="19">
        <f>B9/B23</f>
        <v>2.5729962046297527E-2</v>
      </c>
    </row>
    <row r="10" spans="1:4" ht="13.5" customHeight="1">
      <c r="A10" s="9" t="s">
        <v>18</v>
      </c>
      <c r="B10" s="14">
        <v>8930997.3200000003</v>
      </c>
      <c r="C10" s="10">
        <v>144</v>
      </c>
      <c r="D10" s="19">
        <f>B10/B23</f>
        <v>2.5422597371846357E-2</v>
      </c>
    </row>
    <row r="11" spans="1:4" ht="13.5" customHeight="1">
      <c r="A11" s="9" t="s">
        <v>16</v>
      </c>
      <c r="B11" s="14">
        <v>4750997.7</v>
      </c>
      <c r="C11" s="10">
        <v>210</v>
      </c>
      <c r="D11" s="19">
        <f>B11/B23</f>
        <v>1.3523988118458879E-2</v>
      </c>
    </row>
    <row r="12" spans="1:4" ht="13.5" customHeight="1">
      <c r="A12" s="9" t="s">
        <v>24</v>
      </c>
      <c r="B12" s="14">
        <v>4681398.0999999996</v>
      </c>
      <c r="C12" s="10">
        <v>19</v>
      </c>
      <c r="D12" s="19">
        <f>B12/B23</f>
        <v>1.3325868855330316E-2</v>
      </c>
    </row>
    <row r="13" spans="1:4" ht="13.5" customHeight="1">
      <c r="A13" s="9" t="s">
        <v>17</v>
      </c>
      <c r="B13" s="14">
        <v>4616379.2</v>
      </c>
      <c r="C13" s="10">
        <v>36</v>
      </c>
      <c r="D13" s="19">
        <f>B13/B23</f>
        <v>1.3140788818125654E-2</v>
      </c>
    </row>
    <row r="14" spans="1:4" ht="13.5" customHeight="1">
      <c r="A14" s="9" t="s">
        <v>7</v>
      </c>
      <c r="B14" s="14">
        <v>4184455</v>
      </c>
      <c r="C14" s="10">
        <v>28</v>
      </c>
      <c r="D14" s="19">
        <f>B14/B23</f>
        <v>1.1911291748725924E-2</v>
      </c>
    </row>
    <row r="15" spans="1:4" ht="13.5" customHeight="1">
      <c r="A15" s="9" t="s">
        <v>5</v>
      </c>
      <c r="B15" s="14">
        <v>4149039.3</v>
      </c>
      <c r="C15" s="10">
        <v>16</v>
      </c>
      <c r="D15" s="19">
        <f>B15/B23</f>
        <v>1.1810478922399592E-2</v>
      </c>
    </row>
    <row r="16" spans="1:4" ht="13.5" customHeight="1">
      <c r="A16" s="9" t="s">
        <v>13</v>
      </c>
      <c r="B16" s="14">
        <v>4083696.5</v>
      </c>
      <c r="C16" s="10">
        <v>35</v>
      </c>
      <c r="D16" s="19">
        <f>B16/B23</f>
        <v>1.1624476885221837E-2</v>
      </c>
    </row>
    <row r="17" spans="1:4" ht="13.5" customHeight="1">
      <c r="A17" s="9" t="s">
        <v>12</v>
      </c>
      <c r="B17" s="14">
        <v>3598307.28</v>
      </c>
      <c r="C17" s="10">
        <v>95</v>
      </c>
      <c r="D17" s="19">
        <f>B17/B23</f>
        <v>1.0242788562344301E-2</v>
      </c>
    </row>
    <row r="18" spans="1:4" ht="13.5" customHeight="1">
      <c r="A18" s="9" t="s">
        <v>15</v>
      </c>
      <c r="B18" s="14">
        <v>3468421</v>
      </c>
      <c r="C18" s="10">
        <v>13</v>
      </c>
      <c r="D18" s="19">
        <f>B18/B23</f>
        <v>9.8730597983268352E-3</v>
      </c>
    </row>
    <row r="19" spans="1:4" ht="13.5" customHeight="1">
      <c r="A19" s="9" t="s">
        <v>19</v>
      </c>
      <c r="B19" s="14">
        <v>605900</v>
      </c>
      <c r="C19" s="10">
        <v>19</v>
      </c>
      <c r="D19" s="19">
        <f>B19/B23</f>
        <v>1.7247291870872163E-3</v>
      </c>
    </row>
    <row r="20" spans="1:4" ht="13.5" customHeight="1">
      <c r="A20" s="9" t="s">
        <v>21</v>
      </c>
      <c r="B20" s="14">
        <v>273820</v>
      </c>
      <c r="C20" s="10">
        <v>10</v>
      </c>
      <c r="D20" s="19">
        <f>B20/B23</f>
        <v>7.7944437367258887E-4</v>
      </c>
    </row>
    <row r="21" spans="1:4" ht="13.5" customHeight="1">
      <c r="A21" s="9" t="s">
        <v>9</v>
      </c>
      <c r="B21" s="14">
        <v>267000</v>
      </c>
      <c r="C21" s="10">
        <v>3</v>
      </c>
      <c r="D21" s="19">
        <f>B21/B23</f>
        <v>7.6003085154693309E-4</v>
      </c>
    </row>
    <row r="22" spans="1:4" ht="13.5" customHeight="1">
      <c r="A22" s="9" t="s">
        <v>20</v>
      </c>
      <c r="B22" s="14">
        <v>127500</v>
      </c>
      <c r="C22" s="10">
        <v>1</v>
      </c>
      <c r="D22" s="19">
        <f>B22/B23</f>
        <v>3.6293608079488376E-4</v>
      </c>
    </row>
    <row r="23" spans="1:4" ht="13.5" customHeight="1">
      <c r="A23" s="12" t="s">
        <v>25</v>
      </c>
      <c r="B23" s="15">
        <f>SUM(B3:B22)</f>
        <v>351301528.68999994</v>
      </c>
      <c r="C23" s="11">
        <f>SUM(C3:C22)</f>
        <v>1163</v>
      </c>
      <c r="D23" s="19">
        <f>SUM(D3:D22)</f>
        <v>1.0000000000000002</v>
      </c>
    </row>
    <row r="24" spans="1:4" ht="13.5" customHeight="1">
      <c r="A24" s="3"/>
      <c r="B24" s="16"/>
      <c r="C24" s="6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NFMF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heidi.helliesen</dc:creator>
  <cp:lastModifiedBy>kc</cp:lastModifiedBy>
  <dcterms:created xsi:type="dcterms:W3CDTF">2009-10-01T08:07:43Z</dcterms:created>
  <dcterms:modified xsi:type="dcterms:W3CDTF">2013-04-24T11:09:32Z</dcterms:modified>
</cp:coreProperties>
</file>