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4115" windowHeight="949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23" i="1"/>
  <c r="B23"/>
  <c r="D22" s="1"/>
  <c r="D3" l="1"/>
  <c r="D5"/>
  <c r="D7"/>
  <c r="D9"/>
  <c r="D11"/>
  <c r="D13"/>
  <c r="D15"/>
  <c r="D17"/>
  <c r="D19"/>
  <c r="D21"/>
  <c r="D4"/>
  <c r="D6"/>
  <c r="D8"/>
  <c r="D10"/>
  <c r="D12"/>
  <c r="D14"/>
  <c r="D16"/>
  <c r="D18"/>
  <c r="D20"/>
  <c r="D23" l="1"/>
</calcChain>
</file>

<file path=xl/sharedStrings.xml><?xml version="1.0" encoding="utf-8"?>
<sst xmlns="http://schemas.openxmlformats.org/spreadsheetml/2006/main" count="25" uniqueCount="25">
  <si>
    <t>ABG Sundal Collier ASA (ASC)</t>
  </si>
  <si>
    <t>Arctic Securities ASA (ARC)</t>
  </si>
  <si>
    <t>Argo Securities AS (ARG)</t>
  </si>
  <si>
    <t>Carnegie ASA (CA)</t>
  </si>
  <si>
    <t>Christiania Securities AS (CSA)</t>
  </si>
  <si>
    <t>DnB NOR Markets (DNM)</t>
  </si>
  <si>
    <t>Fearnley Fonds ASA (FE)</t>
  </si>
  <si>
    <t>First Securities AS (FS)</t>
  </si>
  <si>
    <t>Fokus Bank (Filial av Danske Bank A/S) (FB)</t>
  </si>
  <si>
    <t>Fondsfinans ASA (FOF)</t>
  </si>
  <si>
    <t>Handelsbanken Markets (HA)</t>
  </si>
  <si>
    <t>Netfonds Bank ASA (NTF)</t>
  </si>
  <si>
    <t>Nordea Markets (ND)</t>
  </si>
  <si>
    <t>Nordnet Bank NUF (NON)</t>
  </si>
  <si>
    <t>Norne Securities AS (NOR)</t>
  </si>
  <si>
    <t>NRP Securities ASA (NRP)</t>
  </si>
  <si>
    <t>Orion Securities AS (ORS)</t>
  </si>
  <si>
    <t>Pareto Securities AS (PA)</t>
  </si>
  <si>
    <t>RS Platou Markets AS (PLA)</t>
  </si>
  <si>
    <t>SEB Enskilda AS (ESO)</t>
  </si>
  <si>
    <t>Meglerforetak</t>
  </si>
  <si>
    <t xml:space="preserve">Omsetning </t>
  </si>
  <si>
    <t>Transaksjoner</t>
  </si>
  <si>
    <t>Markedsandel</t>
  </si>
  <si>
    <t>Sum: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</si>
</sst>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/>
    <xf numFmtId="3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workbookViewId="0">
      <selection activeCell="B30" sqref="B30"/>
    </sheetView>
  </sheetViews>
  <sheetFormatPr baseColWidth="10" defaultRowHeight="12.75"/>
  <cols>
    <col min="1" max="1" width="59.28515625" style="3" customWidth="1"/>
    <col min="2" max="2" width="23" style="6" customWidth="1"/>
    <col min="3" max="4" width="23" style="4" customWidth="1"/>
    <col min="5" max="16384" width="11.42578125" style="2"/>
  </cols>
  <sheetData>
    <row r="2" spans="1:5" s="1" customFormat="1">
      <c r="A2" s="7" t="s">
        <v>20</v>
      </c>
      <c r="B2" s="8" t="s">
        <v>21</v>
      </c>
      <c r="C2" s="9" t="s">
        <v>22</v>
      </c>
      <c r="D2" s="9" t="s">
        <v>23</v>
      </c>
    </row>
    <row r="3" spans="1:5">
      <c r="A3" s="10" t="s">
        <v>1</v>
      </c>
      <c r="B3" s="11">
        <v>279503053.01999998</v>
      </c>
      <c r="C3" s="12">
        <v>72</v>
      </c>
      <c r="D3" s="16">
        <f>B3/B23</f>
        <v>0.18913898393144241</v>
      </c>
    </row>
    <row r="4" spans="1:5">
      <c r="A4" s="10" t="s">
        <v>17</v>
      </c>
      <c r="B4" s="11">
        <v>249793970.96000001</v>
      </c>
      <c r="C4" s="12">
        <v>395</v>
      </c>
      <c r="D4" s="16">
        <f>B4/B23</f>
        <v>0.16903492591257646</v>
      </c>
    </row>
    <row r="5" spans="1:5">
      <c r="A5" s="10" t="s">
        <v>19</v>
      </c>
      <c r="B5" s="11">
        <v>217566534.58000001</v>
      </c>
      <c r="C5" s="12">
        <v>115</v>
      </c>
      <c r="D5" s="16">
        <f>B5/B23</f>
        <v>0.14722670412119504</v>
      </c>
    </row>
    <row r="6" spans="1:5">
      <c r="A6" s="10" t="s">
        <v>5</v>
      </c>
      <c r="B6" s="11">
        <v>195481521.88999999</v>
      </c>
      <c r="C6" s="12">
        <v>1348</v>
      </c>
      <c r="D6" s="16">
        <f>B6/B23</f>
        <v>0.13228183387678766</v>
      </c>
    </row>
    <row r="7" spans="1:5">
      <c r="A7" s="10" t="s">
        <v>6</v>
      </c>
      <c r="B7" s="11">
        <v>144173971.84999999</v>
      </c>
      <c r="C7" s="12">
        <v>137</v>
      </c>
      <c r="D7" s="16">
        <f>B7/B23</f>
        <v>9.7562149144460819E-2</v>
      </c>
    </row>
    <row r="8" spans="1:5">
      <c r="A8" s="10" t="s">
        <v>18</v>
      </c>
      <c r="B8" s="11">
        <v>118039018.93000001</v>
      </c>
      <c r="C8" s="12">
        <v>98</v>
      </c>
      <c r="D8" s="16">
        <f>B8/B23</f>
        <v>7.9876694953621721E-2</v>
      </c>
      <c r="E8" s="5"/>
    </row>
    <row r="9" spans="1:5">
      <c r="A9" s="10" t="s">
        <v>12</v>
      </c>
      <c r="B9" s="11">
        <v>58993073.130000003</v>
      </c>
      <c r="C9" s="12">
        <v>186</v>
      </c>
      <c r="D9" s="16">
        <f>B9/B23</f>
        <v>3.9920458078155835E-2</v>
      </c>
    </row>
    <row r="10" spans="1:5">
      <c r="A10" s="10" t="s">
        <v>9</v>
      </c>
      <c r="B10" s="11">
        <v>57083228.600000001</v>
      </c>
      <c r="C10" s="12">
        <v>89</v>
      </c>
      <c r="D10" s="16">
        <f>B10/B23</f>
        <v>3.8628071286783736E-2</v>
      </c>
    </row>
    <row r="11" spans="1:5">
      <c r="A11" s="10" t="s">
        <v>3</v>
      </c>
      <c r="B11" s="11">
        <v>35072722.439999998</v>
      </c>
      <c r="C11" s="12">
        <v>85</v>
      </c>
      <c r="D11" s="16">
        <f>B11/B23</f>
        <v>2.3733619416087117E-2</v>
      </c>
    </row>
    <row r="12" spans="1:5">
      <c r="A12" s="10" t="s">
        <v>7</v>
      </c>
      <c r="B12" s="11">
        <v>27981268.859999999</v>
      </c>
      <c r="C12" s="12">
        <v>411</v>
      </c>
      <c r="D12" s="16">
        <f>B12/B23</f>
        <v>1.8934851351746104E-2</v>
      </c>
    </row>
    <row r="13" spans="1:5">
      <c r="A13" s="10" t="s">
        <v>11</v>
      </c>
      <c r="B13" s="11">
        <v>18478985.670000002</v>
      </c>
      <c r="C13" s="12">
        <v>928</v>
      </c>
      <c r="D13" s="16">
        <f>B13/B23</f>
        <v>1.2504681204528349E-2</v>
      </c>
    </row>
    <row r="14" spans="1:5">
      <c r="A14" s="10" t="s">
        <v>13</v>
      </c>
      <c r="B14" s="11">
        <v>18032020.289999999</v>
      </c>
      <c r="C14" s="12">
        <v>603</v>
      </c>
      <c r="D14" s="16">
        <f>B14/B23</f>
        <v>1.2202220902530567E-2</v>
      </c>
    </row>
    <row r="15" spans="1:5">
      <c r="A15" s="10" t="s">
        <v>0</v>
      </c>
      <c r="B15" s="11">
        <v>15482607.42</v>
      </c>
      <c r="C15" s="12">
        <v>100</v>
      </c>
      <c r="D15" s="16">
        <f>B15/B23</f>
        <v>1.0477039890575614E-2</v>
      </c>
    </row>
    <row r="16" spans="1:5">
      <c r="A16" s="10" t="s">
        <v>10</v>
      </c>
      <c r="B16" s="11">
        <v>13906077.24</v>
      </c>
      <c r="C16" s="12">
        <v>75</v>
      </c>
      <c r="D16" s="16">
        <f>B16/B23</f>
        <v>9.4102060468640135E-3</v>
      </c>
    </row>
    <row r="17" spans="1:4">
      <c r="A17" s="10" t="s">
        <v>2</v>
      </c>
      <c r="B17" s="11">
        <v>13115190.25</v>
      </c>
      <c r="C17" s="12">
        <v>78</v>
      </c>
      <c r="D17" s="16">
        <f>B17/B23</f>
        <v>8.8750148921452384E-3</v>
      </c>
    </row>
    <row r="18" spans="1:4">
      <c r="A18" s="10" t="s">
        <v>8</v>
      </c>
      <c r="B18" s="11">
        <v>9770312.9299999997</v>
      </c>
      <c r="C18" s="12">
        <v>178</v>
      </c>
      <c r="D18" s="16">
        <f>B18/B23</f>
        <v>6.6115451702783478E-3</v>
      </c>
    </row>
    <row r="19" spans="1:4">
      <c r="A19" s="10" t="s">
        <v>14</v>
      </c>
      <c r="B19" s="11">
        <v>1905814</v>
      </c>
      <c r="C19" s="12">
        <v>62</v>
      </c>
      <c r="D19" s="16">
        <f>B19/B23</f>
        <v>1.2896593422774699E-3</v>
      </c>
    </row>
    <row r="20" spans="1:4">
      <c r="A20" s="10" t="s">
        <v>16</v>
      </c>
      <c r="B20" s="11">
        <v>1563951.84</v>
      </c>
      <c r="C20" s="12">
        <v>81</v>
      </c>
      <c r="D20" s="16">
        <f>B20/B23</f>
        <v>1.0583221139775648E-3</v>
      </c>
    </row>
    <row r="21" spans="1:4">
      <c r="A21" s="10" t="s">
        <v>15</v>
      </c>
      <c r="B21" s="11">
        <v>1022320</v>
      </c>
      <c r="C21" s="12">
        <v>9</v>
      </c>
      <c r="D21" s="16">
        <f>B21/B23</f>
        <v>6.9180126643896152E-4</v>
      </c>
    </row>
    <row r="22" spans="1:4">
      <c r="A22" s="10" t="s">
        <v>4</v>
      </c>
      <c r="B22" s="11">
        <v>799791.92</v>
      </c>
      <c r="C22" s="12">
        <v>18</v>
      </c>
      <c r="D22" s="16">
        <f>B22/B23</f>
        <v>5.4121709752684931E-4</v>
      </c>
    </row>
    <row r="23" spans="1:4">
      <c r="A23" s="13" t="s">
        <v>24</v>
      </c>
      <c r="B23" s="14">
        <f>SUM(B3:B22)</f>
        <v>1477765435.8200002</v>
      </c>
      <c r="C23" s="15">
        <f>SUM(C3:C22)</f>
        <v>5068</v>
      </c>
      <c r="D23" s="17">
        <f>SUM(D3:D22)</f>
        <v>0.99999999999999978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NFMF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heidi.helliesen</dc:creator>
  <cp:lastModifiedBy>kc</cp:lastModifiedBy>
  <dcterms:created xsi:type="dcterms:W3CDTF">2010-01-04T10:19:34Z</dcterms:created>
  <dcterms:modified xsi:type="dcterms:W3CDTF">2013-04-24T11:07:18Z</dcterms:modified>
</cp:coreProperties>
</file>