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320" windowHeight="1212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D21" i="1"/>
  <c r="D20"/>
  <c r="D19"/>
  <c r="D18"/>
  <c r="D17"/>
  <c r="D16"/>
  <c r="D15"/>
  <c r="D14"/>
  <c r="D13"/>
  <c r="D12"/>
  <c r="D11"/>
  <c r="D10"/>
  <c r="D9"/>
  <c r="D8"/>
  <c r="D7"/>
  <c r="D6"/>
  <c r="D5"/>
  <c r="D4"/>
  <c r="D3"/>
  <c r="C22"/>
  <c r="B22"/>
  <c r="D22"/>
</calcChain>
</file>

<file path=xl/sharedStrings.xml><?xml version="1.0" encoding="utf-8"?>
<sst xmlns="http://schemas.openxmlformats.org/spreadsheetml/2006/main" count="25" uniqueCount="25">
  <si>
    <t>Megler</t>
  </si>
  <si>
    <t>ABG Sundal Collier ASA (ASC)</t>
  </si>
  <si>
    <t>Arctic Securities ASA (ARC)</t>
  </si>
  <si>
    <t>Argo Securities AS (ARG)</t>
  </si>
  <si>
    <t>Carnegie ASA (CA)</t>
  </si>
  <si>
    <t>Christiania Securities AS (CSA)</t>
  </si>
  <si>
    <t>DnB NOR Markets (DNM)</t>
  </si>
  <si>
    <t>Fearnley Fonds ASA (FE)</t>
  </si>
  <si>
    <t>First Securities AS (FS)</t>
  </si>
  <si>
    <t>Fokus Bank (Filial av Danske Bank A/S) (FB)</t>
  </si>
  <si>
    <t>Fondsfinans ASA (FOF)</t>
  </si>
  <si>
    <t>Handelsbanken Markets (HA)</t>
  </si>
  <si>
    <t>Netfonds Bank ASA (NTF)</t>
  </si>
  <si>
    <t>Nordea Markets (ND)</t>
  </si>
  <si>
    <t>Nordnet Bank NUF (NON)</t>
  </si>
  <si>
    <t>Norne Securities AS (NOR)</t>
  </si>
  <si>
    <t>Pareto Securities AS (PA)</t>
  </si>
  <si>
    <t>RS Platou Markets AS (PLA)</t>
  </si>
  <si>
    <t>SEB Enskilda AS (ESO)</t>
  </si>
  <si>
    <t>Terra Markets AS (TEM)</t>
  </si>
  <si>
    <t>4. kvartal 2010</t>
  </si>
  <si>
    <t>Omsetning</t>
  </si>
  <si>
    <t>Antall rapporterte kjøpstransaksjoner</t>
  </si>
  <si>
    <t>Andel omsetning</t>
  </si>
  <si>
    <t>Totalt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</si>
</sst>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left" wrapText="1"/>
    </xf>
    <xf numFmtId="3" fontId="0" fillId="2" borderId="1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1" xfId="0" applyNumberForma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24" sqref="C24"/>
    </sheetView>
  </sheetViews>
  <sheetFormatPr baseColWidth="10" defaultRowHeight="16.5" customHeight="1"/>
  <cols>
    <col min="1" max="1" width="39.7109375" style="1" customWidth="1"/>
    <col min="2" max="2" width="34.42578125" style="3" customWidth="1"/>
    <col min="3" max="3" width="34.42578125" style="2" customWidth="1"/>
    <col min="4" max="4" width="34.42578125" style="16" customWidth="1"/>
  </cols>
  <sheetData>
    <row r="1" spans="1:4" ht="16.5" customHeight="1">
      <c r="A1" s="6" t="s">
        <v>20</v>
      </c>
      <c r="B1" s="7"/>
      <c r="C1" s="8"/>
      <c r="D1" s="15"/>
    </row>
    <row r="2" spans="1:4" ht="16.5" customHeight="1">
      <c r="A2" s="9" t="s">
        <v>0</v>
      </c>
      <c r="B2" s="10" t="s">
        <v>21</v>
      </c>
      <c r="C2" s="11" t="s">
        <v>22</v>
      </c>
      <c r="D2" s="15" t="s">
        <v>23</v>
      </c>
    </row>
    <row r="3" spans="1:4" ht="16.5" customHeight="1">
      <c r="A3" s="12" t="s">
        <v>18</v>
      </c>
      <c r="B3" s="13">
        <v>346536055.75</v>
      </c>
      <c r="C3" s="14">
        <v>199</v>
      </c>
      <c r="D3" s="17">
        <f>B3/B22*100</f>
        <v>26.124862046940724</v>
      </c>
    </row>
    <row r="4" spans="1:4" ht="16.5" customHeight="1">
      <c r="A4" s="12" t="s">
        <v>16</v>
      </c>
      <c r="B4" s="13">
        <v>239440640.19999999</v>
      </c>
      <c r="C4" s="14">
        <v>246</v>
      </c>
      <c r="D4" s="17">
        <f>B4/B22*100</f>
        <v>18.051090470565466</v>
      </c>
    </row>
    <row r="5" spans="1:4" ht="16.5" customHeight="1">
      <c r="A5" s="12" t="s">
        <v>17</v>
      </c>
      <c r="B5" s="13">
        <v>168157769</v>
      </c>
      <c r="C5" s="14">
        <v>85</v>
      </c>
      <c r="D5" s="17">
        <f>B5/B22*100</f>
        <v>12.67717585039872</v>
      </c>
    </row>
    <row r="6" spans="1:4" ht="16.5" customHeight="1">
      <c r="A6" s="12" t="s">
        <v>6</v>
      </c>
      <c r="B6" s="13">
        <v>99495854.739999995</v>
      </c>
      <c r="C6" s="14">
        <v>675</v>
      </c>
      <c r="D6" s="17">
        <f>B6/B22*100</f>
        <v>7.5008514588743562</v>
      </c>
    </row>
    <row r="7" spans="1:4" ht="16.5" customHeight="1">
      <c r="A7" s="12" t="s">
        <v>2</v>
      </c>
      <c r="B7" s="13">
        <v>76957057.700000003</v>
      </c>
      <c r="C7" s="14">
        <v>74</v>
      </c>
      <c r="D7" s="17">
        <f>B7/B22*100</f>
        <v>5.8016834975503331</v>
      </c>
    </row>
    <row r="8" spans="1:4" ht="16.5" customHeight="1">
      <c r="A8" s="12" t="s">
        <v>7</v>
      </c>
      <c r="B8" s="13">
        <v>64735094.5</v>
      </c>
      <c r="C8" s="14">
        <v>54</v>
      </c>
      <c r="D8" s="17">
        <f>B8/B22*100</f>
        <v>4.8802870158718568</v>
      </c>
    </row>
    <row r="9" spans="1:4" ht="16.5" customHeight="1">
      <c r="A9" s="12" t="s">
        <v>4</v>
      </c>
      <c r="B9" s="13">
        <v>49766100.549999997</v>
      </c>
      <c r="C9" s="14">
        <v>58</v>
      </c>
      <c r="D9" s="17">
        <f>B9/B22*100</f>
        <v>3.7517957797178823</v>
      </c>
    </row>
    <row r="10" spans="1:4" ht="16.5" customHeight="1">
      <c r="A10" s="12" t="s">
        <v>1</v>
      </c>
      <c r="B10" s="13">
        <v>43278600.299999997</v>
      </c>
      <c r="C10" s="14">
        <v>49</v>
      </c>
      <c r="D10" s="17">
        <f>B10/B22*100</f>
        <v>3.262712331549896</v>
      </c>
    </row>
    <row r="11" spans="1:4" ht="16.5" customHeight="1">
      <c r="A11" s="12" t="s">
        <v>8</v>
      </c>
      <c r="B11" s="13">
        <v>40898853.329999998</v>
      </c>
      <c r="C11" s="14">
        <v>58</v>
      </c>
      <c r="D11" s="17">
        <f>B11/B22*100</f>
        <v>3.0833065806437721</v>
      </c>
    </row>
    <row r="12" spans="1:4" ht="16.5" customHeight="1">
      <c r="A12" s="12" t="s">
        <v>13</v>
      </c>
      <c r="B12" s="13">
        <v>34791790.799999997</v>
      </c>
      <c r="C12" s="14">
        <v>151</v>
      </c>
      <c r="D12" s="17">
        <f>B12/B22*100</f>
        <v>2.6229037929367651</v>
      </c>
    </row>
    <row r="13" spans="1:4" ht="16.5" customHeight="1">
      <c r="A13" s="12" t="s">
        <v>9</v>
      </c>
      <c r="B13" s="13">
        <v>34197702.700000003</v>
      </c>
      <c r="C13" s="14">
        <v>147</v>
      </c>
      <c r="D13" s="17">
        <f>B13/B22*100</f>
        <v>2.5781163331654047</v>
      </c>
    </row>
    <row r="14" spans="1:4" ht="16.5" customHeight="1">
      <c r="A14" s="12" t="s">
        <v>12</v>
      </c>
      <c r="B14" s="13">
        <v>34015712.799999997</v>
      </c>
      <c r="C14" s="14">
        <v>355</v>
      </c>
      <c r="D14" s="17">
        <f>B14/B22*100</f>
        <v>2.5643963725652106</v>
      </c>
    </row>
    <row r="15" spans="1:4" ht="16.5" customHeight="1">
      <c r="A15" s="12" t="s">
        <v>10</v>
      </c>
      <c r="B15" s="13">
        <v>32982658.899999999</v>
      </c>
      <c r="C15" s="14">
        <v>67</v>
      </c>
      <c r="D15" s="17">
        <f>B15/B22*100</f>
        <v>2.4865159033420481</v>
      </c>
    </row>
    <row r="16" spans="1:4" ht="16.5" customHeight="1">
      <c r="A16" s="12" t="s">
        <v>14</v>
      </c>
      <c r="B16" s="13">
        <v>24477093.079999998</v>
      </c>
      <c r="C16" s="14">
        <v>269</v>
      </c>
      <c r="D16" s="17">
        <f>B16/B22*100</f>
        <v>1.8452933523501827</v>
      </c>
    </row>
    <row r="17" spans="1:4" ht="16.5" customHeight="1">
      <c r="A17" s="12" t="s">
        <v>11</v>
      </c>
      <c r="B17" s="13">
        <v>20131827.600000001</v>
      </c>
      <c r="C17" s="14">
        <v>46</v>
      </c>
      <c r="D17" s="17">
        <f>B17/B22*100</f>
        <v>1.5177099469909741</v>
      </c>
    </row>
    <row r="18" spans="1:4" ht="16.5" customHeight="1">
      <c r="A18" s="12" t="s">
        <v>19</v>
      </c>
      <c r="B18" s="13">
        <v>9024956.3000000007</v>
      </c>
      <c r="C18" s="14">
        <v>52</v>
      </c>
      <c r="D18" s="17">
        <f>B18/B22*100</f>
        <v>0.68037866307124828</v>
      </c>
    </row>
    <row r="19" spans="1:4" ht="16.5" customHeight="1">
      <c r="A19" s="12" t="s">
        <v>3</v>
      </c>
      <c r="B19" s="13">
        <v>6141626.04</v>
      </c>
      <c r="C19" s="14">
        <v>82</v>
      </c>
      <c r="D19" s="17">
        <f>B19/B22*100</f>
        <v>0.46300848173400738</v>
      </c>
    </row>
    <row r="20" spans="1:4" ht="16.5" customHeight="1">
      <c r="A20" s="12" t="s">
        <v>15</v>
      </c>
      <c r="B20" s="13">
        <v>1048222</v>
      </c>
      <c r="C20" s="14">
        <v>28</v>
      </c>
      <c r="D20" s="17">
        <f>B20/B22*100</f>
        <v>7.9023970782204231E-2</v>
      </c>
    </row>
    <row r="21" spans="1:4" ht="16.5" customHeight="1">
      <c r="A21" s="12" t="s">
        <v>5</v>
      </c>
      <c r="B21" s="13">
        <v>383190</v>
      </c>
      <c r="C21" s="14">
        <v>3</v>
      </c>
      <c r="D21" s="17">
        <f>B21/B22*100</f>
        <v>2.8888150948971535E-2</v>
      </c>
    </row>
    <row r="22" spans="1:4" ht="16.5" customHeight="1">
      <c r="A22" s="4" t="s">
        <v>24</v>
      </c>
      <c r="B22" s="5">
        <f>SUM(B3:B21)</f>
        <v>1326460806.2899997</v>
      </c>
      <c r="C22" s="19">
        <f>SUM(C3:C21)</f>
        <v>2698</v>
      </c>
      <c r="D22" s="18">
        <f>SUM(D3:D21)</f>
        <v>100.00000000000004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Helliesen</dc:creator>
  <cp:lastModifiedBy>kc</cp:lastModifiedBy>
  <dcterms:created xsi:type="dcterms:W3CDTF">2011-01-03T10:02:17Z</dcterms:created>
  <dcterms:modified xsi:type="dcterms:W3CDTF">2013-04-24T11:03:35Z</dcterms:modified>
</cp:coreProperties>
</file>