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uronext-my.sharepoint.com/personal/hmmale_euronext_com/Documents/NOTC/2022/"/>
    </mc:Choice>
  </mc:AlternateContent>
  <xr:revisionPtr revIDLastSave="0" documentId="8_{0402E8DB-8E0C-478D-8A7E-CFAA72B5E851}" xr6:coauthVersionLast="47" xr6:coauthVersionMax="47" xr10:uidLastSave="{00000000-0000-0000-0000-000000000000}"/>
  <bookViews>
    <workbookView xWindow="-120" yWindow="-120" windowWidth="29040" windowHeight="17640" xr2:uid="{1D30C338-2ECF-428D-9967-66A3968AC4C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  <c r="D14" i="1"/>
  <c r="D3" i="1"/>
  <c r="D4" i="1"/>
  <c r="D5" i="1"/>
  <c r="D6" i="1"/>
  <c r="D7" i="1"/>
  <c r="D8" i="1"/>
  <c r="D9" i="1"/>
  <c r="D10" i="1"/>
  <c r="D11" i="1"/>
  <c r="D12" i="1"/>
  <c r="D13" i="1"/>
  <c r="D2" i="1"/>
  <c r="B14" i="1"/>
</calcChain>
</file>

<file path=xl/sharedStrings.xml><?xml version="1.0" encoding="utf-8"?>
<sst xmlns="http://schemas.openxmlformats.org/spreadsheetml/2006/main" count="16" uniqueCount="16">
  <si>
    <t>Megler</t>
  </si>
  <si>
    <t>Turnover</t>
  </si>
  <si>
    <t>ABG Sundal Collier ASA (ASC)</t>
  </si>
  <si>
    <t>Arctic Securities ASA (ARC)</t>
  </si>
  <si>
    <t>Carnegie AS (CA)</t>
  </si>
  <si>
    <t>Clarksons Securities AS (PLA)</t>
  </si>
  <si>
    <t>DNB Markets (DNM)</t>
  </si>
  <si>
    <t>Fearnley Securities AS (FE)</t>
  </si>
  <si>
    <t>Nordea Markets (ND)</t>
  </si>
  <si>
    <t>Nordnet Bank NUF (NON)</t>
  </si>
  <si>
    <t>Norne Securities AS (NOR)</t>
  </si>
  <si>
    <t>Pareto Securities AS (PA)</t>
  </si>
  <si>
    <t>SEB Markets (ESO)</t>
  </si>
  <si>
    <t>Sparebank 1 Markets (SB1M)</t>
  </si>
  <si>
    <t>Handler</t>
  </si>
  <si>
    <t>Andel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</si>
</sst>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theme="1"/>
      <name val="Verdana"/>
      <family val="2"/>
    </font>
    <font>
      <b/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3" fontId="0" fillId="0" borderId="0" xfId="0" applyNumberFormat="1"/>
    <xf numFmtId="0" fontId="0" fillId="0" borderId="1" xfId="0" applyBorder="1"/>
    <xf numFmtId="3" fontId="0" fillId="0" borderId="1" xfId="0" applyNumberFormat="1" applyBorder="1"/>
    <xf numFmtId="0" fontId="1" fillId="0" borderId="1" xfId="0" applyFont="1" applyBorder="1"/>
    <xf numFmtId="3" fontId="1" fillId="0" borderId="1" xfId="0" applyNumberFormat="1" applyFont="1" applyBorder="1"/>
    <xf numFmtId="2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AD409-58EB-4D1E-97A2-9838CE9B04F0}">
  <dimension ref="A1:D14"/>
  <sheetViews>
    <sheetView tabSelected="1" workbookViewId="0">
      <selection activeCell="G17" sqref="G17"/>
    </sheetView>
  </sheetViews>
  <sheetFormatPr defaultRowHeight="12.75" x14ac:dyDescent="0.2"/>
  <cols>
    <col min="1" max="1" width="25.875" bestFit="1" customWidth="1"/>
    <col min="2" max="2" width="12.75" style="1" bestFit="1" customWidth="1"/>
    <col min="3" max="3" width="10.5" customWidth="1"/>
    <col min="4" max="4" width="10.875" customWidth="1"/>
  </cols>
  <sheetData>
    <row r="1" spans="1:4" x14ac:dyDescent="0.2">
      <c r="A1" s="4" t="s">
        <v>0</v>
      </c>
      <c r="B1" s="5" t="s">
        <v>1</v>
      </c>
      <c r="C1" s="4" t="s">
        <v>14</v>
      </c>
      <c r="D1" s="4" t="s">
        <v>15</v>
      </c>
    </row>
    <row r="2" spans="1:4" x14ac:dyDescent="0.2">
      <c r="A2" s="2" t="s">
        <v>2</v>
      </c>
      <c r="B2" s="3">
        <v>13021315.5</v>
      </c>
      <c r="C2" s="2">
        <v>7</v>
      </c>
      <c r="D2" s="6">
        <f>(B2/$B$14)*100</f>
        <v>9.3253990835731599</v>
      </c>
    </row>
    <row r="3" spans="1:4" x14ac:dyDescent="0.2">
      <c r="A3" s="2" t="s">
        <v>3</v>
      </c>
      <c r="B3" s="3">
        <v>21401374</v>
      </c>
      <c r="C3" s="2">
        <v>19</v>
      </c>
      <c r="D3" s="6">
        <f t="shared" ref="D3:D13" si="0">(B3/$B$14)*100</f>
        <v>15.326896386682778</v>
      </c>
    </row>
    <row r="4" spans="1:4" x14ac:dyDescent="0.2">
      <c r="A4" s="2" t="s">
        <v>4</v>
      </c>
      <c r="B4" s="3">
        <v>1492440</v>
      </c>
      <c r="C4" s="2">
        <v>3</v>
      </c>
      <c r="D4" s="6">
        <f t="shared" si="0"/>
        <v>1.068831993840248</v>
      </c>
    </row>
    <row r="5" spans="1:4" x14ac:dyDescent="0.2">
      <c r="A5" s="2" t="s">
        <v>5</v>
      </c>
      <c r="B5" s="3">
        <v>6487769.5999999996</v>
      </c>
      <c r="C5" s="2">
        <v>15</v>
      </c>
      <c r="D5" s="6">
        <f t="shared" si="0"/>
        <v>4.6463078697596885</v>
      </c>
    </row>
    <row r="6" spans="1:4" x14ac:dyDescent="0.2">
      <c r="A6" s="2" t="s">
        <v>6</v>
      </c>
      <c r="B6" s="3">
        <v>24436689.550000001</v>
      </c>
      <c r="C6" s="2">
        <v>155</v>
      </c>
      <c r="D6" s="6">
        <f t="shared" si="0"/>
        <v>17.500680506138711</v>
      </c>
    </row>
    <row r="7" spans="1:4" x14ac:dyDescent="0.2">
      <c r="A7" s="2" t="s">
        <v>7</v>
      </c>
      <c r="B7" s="3">
        <v>11981476.4</v>
      </c>
      <c r="C7" s="2">
        <v>34</v>
      </c>
      <c r="D7" s="6">
        <f t="shared" si="0"/>
        <v>8.580703619416445</v>
      </c>
    </row>
    <row r="8" spans="1:4" x14ac:dyDescent="0.2">
      <c r="A8" s="2" t="s">
        <v>8</v>
      </c>
      <c r="B8" s="3">
        <v>5882359.7999999998</v>
      </c>
      <c r="C8" s="2">
        <v>16</v>
      </c>
      <c r="D8" s="6">
        <f t="shared" si="0"/>
        <v>4.2127350871858988</v>
      </c>
    </row>
    <row r="9" spans="1:4" x14ac:dyDescent="0.2">
      <c r="A9" s="2" t="s">
        <v>9</v>
      </c>
      <c r="B9" s="3">
        <v>3955709.85</v>
      </c>
      <c r="C9" s="2">
        <v>54</v>
      </c>
      <c r="D9" s="6">
        <f t="shared" si="0"/>
        <v>2.8329375023645902</v>
      </c>
    </row>
    <row r="10" spans="1:4" x14ac:dyDescent="0.2">
      <c r="A10" s="2" t="s">
        <v>10</v>
      </c>
      <c r="B10" s="3">
        <v>1449712.58</v>
      </c>
      <c r="C10" s="2">
        <v>38</v>
      </c>
      <c r="D10" s="6">
        <f t="shared" si="0"/>
        <v>1.0382321482784502</v>
      </c>
    </row>
    <row r="11" spans="1:4" x14ac:dyDescent="0.2">
      <c r="A11" s="2" t="s">
        <v>11</v>
      </c>
      <c r="B11" s="3">
        <v>42249008.950000003</v>
      </c>
      <c r="C11" s="2">
        <v>157</v>
      </c>
      <c r="D11" s="6">
        <f t="shared" si="0"/>
        <v>30.257224728500304</v>
      </c>
    </row>
    <row r="12" spans="1:4" x14ac:dyDescent="0.2">
      <c r="A12" s="2" t="s">
        <v>12</v>
      </c>
      <c r="B12" s="3">
        <v>2525142</v>
      </c>
      <c r="C12" s="2">
        <v>2</v>
      </c>
      <c r="D12" s="6">
        <f t="shared" si="0"/>
        <v>1.8084161229863525</v>
      </c>
    </row>
    <row r="13" spans="1:4" x14ac:dyDescent="0.2">
      <c r="A13" s="2" t="s">
        <v>13</v>
      </c>
      <c r="B13" s="3">
        <v>4749798</v>
      </c>
      <c r="C13" s="2">
        <v>14</v>
      </c>
      <c r="D13" s="6">
        <f t="shared" si="0"/>
        <v>3.4016349512733663</v>
      </c>
    </row>
    <row r="14" spans="1:4" x14ac:dyDescent="0.2">
      <c r="A14" s="2"/>
      <c r="B14" s="5">
        <f>SUM(B2:B13)</f>
        <v>139632796.23000002</v>
      </c>
      <c r="C14" s="5">
        <f t="shared" ref="C14:D14" si="1">SUM(C2:C13)</f>
        <v>514</v>
      </c>
      <c r="D14" s="5">
        <f t="shared" si="1"/>
        <v>100</v>
      </c>
    </row>
  </sheetData>
  <pageMargins left="0.7" right="0.7" top="0.75" bottom="0.75" header="0.3" footer="0.3"/>
  <pageSetup orientation="portrait" r:id="rId1"/>
  <headerFooter>
    <oddFooter>&amp;C&amp;1#&amp;"Calibri"&amp;10&amp;KFFEF00PRIVATE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Martin Male</dc:creator>
  <cp:lastModifiedBy>Hans Martin Male</cp:lastModifiedBy>
  <dcterms:created xsi:type="dcterms:W3CDTF">2022-10-13T07:26:29Z</dcterms:created>
  <dcterms:modified xsi:type="dcterms:W3CDTF">2022-10-13T07:31:07Z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c0b9ce6-6e99-42a1-af95-429494370cbc_Enabled">
    <vt:lpwstr>true</vt:lpwstr>
  </property>
  <property fmtid="{D5CDD505-2E9C-101B-9397-08002B2CF9AE}" pid="3" name="MSIP_Label_ac0b9ce6-6e99-42a1-af95-429494370cbc_SetDate">
    <vt:lpwstr>2022-10-13T07:30:49Z</vt:lpwstr>
  </property>
  <property fmtid="{D5CDD505-2E9C-101B-9397-08002B2CF9AE}" pid="4" name="MSIP_Label_ac0b9ce6-6e99-42a1-af95-429494370cbc_Method">
    <vt:lpwstr>Standard</vt:lpwstr>
  </property>
  <property fmtid="{D5CDD505-2E9C-101B-9397-08002B2CF9AE}" pid="5" name="MSIP_Label_ac0b9ce6-6e99-42a1-af95-429494370cbc_Name">
    <vt:lpwstr>ac0b9ce6-6e99-42a1-af95-429494370cbc</vt:lpwstr>
  </property>
  <property fmtid="{D5CDD505-2E9C-101B-9397-08002B2CF9AE}" pid="6" name="MSIP_Label_ac0b9ce6-6e99-42a1-af95-429494370cbc_SiteId">
    <vt:lpwstr>315b1ee5-c224-498b-871e-c140611d6d07</vt:lpwstr>
  </property>
  <property fmtid="{D5CDD505-2E9C-101B-9397-08002B2CF9AE}" pid="7" name="MSIP_Label_ac0b9ce6-6e99-42a1-af95-429494370cbc_ActionId">
    <vt:lpwstr>9d7f4bb1-0c3f-4421-974c-9c09fe17b456</vt:lpwstr>
  </property>
  <property fmtid="{D5CDD505-2E9C-101B-9397-08002B2CF9AE}" pid="8" name="MSIP_Label_ac0b9ce6-6e99-42a1-af95-429494370cbc_ContentBits">
    <vt:lpwstr>2</vt:lpwstr>
  </property>
</Properties>
</file>