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perbrochmathisen/Desktop/"/>
    </mc:Choice>
  </mc:AlternateContent>
  <bookViews>
    <workbookView xWindow="0" yWindow="460" windowWidth="28800" windowHeight="17600" tabRatio="500"/>
  </bookViews>
  <sheets>
    <sheet name="Ark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" i="1"/>
  <c r="B19" i="1"/>
  <c r="C19" i="1"/>
</calcChain>
</file>

<file path=xl/sharedStrings.xml><?xml version="1.0" encoding="utf-8"?>
<sst xmlns="http://schemas.openxmlformats.org/spreadsheetml/2006/main" count="21" uniqueCount="21">
  <si>
    <t>Megler</t>
  </si>
  <si>
    <t>Turnover</t>
  </si>
  <si>
    <t>Antall rapporterte handler</t>
  </si>
  <si>
    <t>ABG Sundal Collier ASA (ASC)</t>
  </si>
  <si>
    <t>Arctic Securities ASA (ARC)</t>
  </si>
  <si>
    <t>Beringer Finance AS (FOF)</t>
  </si>
  <si>
    <t>Carnegie AS (CA)</t>
  </si>
  <si>
    <t>Clarksons Platou Securities AS (PLA)</t>
  </si>
  <si>
    <t>Danske Bank Markets (DDB)</t>
  </si>
  <si>
    <t>DNB Markets (DNM)</t>
  </si>
  <si>
    <t>Fearnley Securities AS (FE)</t>
  </si>
  <si>
    <t>Handelsbanken Capital Markets (Avd. i Handelsbanken NUF) (HA)</t>
  </si>
  <si>
    <t>Netfonds Bank ASA (NTF)</t>
  </si>
  <si>
    <t>Nordea Markets (ND)</t>
  </si>
  <si>
    <t>Nordnet Bank NUF (NON)</t>
  </si>
  <si>
    <t>Norne Securities AS (NOR)</t>
  </si>
  <si>
    <t>Pareto Securities AS (PA)</t>
  </si>
  <si>
    <t>SEB Markets (ESO)</t>
  </si>
  <si>
    <t>Sparebank 1 Markets (SB1M)</t>
  </si>
  <si>
    <t>Swedbank (SWB)</t>
  </si>
  <si>
    <t>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</si>
</sst>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Geneva"/>
      <family val="2"/>
    </font>
    <font>
      <sz val="12"/>
      <color rgb="FF000000"/>
      <name val="Geneva"/>
      <family val="2"/>
    </font>
    <font>
      <sz val="12"/>
      <color theme="1"/>
      <name val="Genev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165" fontId="3" fillId="0" borderId="1" xfId="1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C30" sqref="C30"/>
    </sheetView>
  </sheetViews>
  <sheetFormatPr baseColWidth="10" defaultRowHeight="16" x14ac:dyDescent="0.2"/>
  <cols>
    <col min="1" max="1" width="27.5" customWidth="1"/>
    <col min="2" max="2" width="31.1640625" style="1" customWidth="1"/>
    <col min="3" max="3" width="26.33203125" customWidth="1"/>
    <col min="4" max="4" width="15.83203125" style="2" customWidth="1"/>
  </cols>
  <sheetData>
    <row r="1" spans="1:4" x14ac:dyDescent="0.2">
      <c r="A1" s="3" t="s">
        <v>0</v>
      </c>
      <c r="B1" s="4" t="s">
        <v>1</v>
      </c>
      <c r="C1" s="3" t="s">
        <v>2</v>
      </c>
      <c r="D1" s="7" t="s">
        <v>20</v>
      </c>
    </row>
    <row r="2" spans="1:4" x14ac:dyDescent="0.2">
      <c r="A2" s="5" t="s">
        <v>9</v>
      </c>
      <c r="B2" s="6">
        <v>1512926744.1800001</v>
      </c>
      <c r="C2" s="5">
        <v>1513</v>
      </c>
      <c r="D2" s="9">
        <f>B2/B$19*100</f>
        <v>33.055844497695453</v>
      </c>
    </row>
    <row r="3" spans="1:4" x14ac:dyDescent="0.2">
      <c r="A3" s="5" t="s">
        <v>16</v>
      </c>
      <c r="B3" s="6">
        <v>866100299.30999994</v>
      </c>
      <c r="C3" s="5">
        <v>1176</v>
      </c>
      <c r="D3" s="9">
        <f t="shared" ref="D3:D18" si="0">B3/B$19*100</f>
        <v>18.923372809379487</v>
      </c>
    </row>
    <row r="4" spans="1:4" x14ac:dyDescent="0.2">
      <c r="A4" s="5" t="s">
        <v>4</v>
      </c>
      <c r="B4" s="6">
        <v>453887783.89999998</v>
      </c>
      <c r="C4" s="5">
        <v>270</v>
      </c>
      <c r="D4" s="9">
        <f t="shared" si="0"/>
        <v>9.9169666090699646</v>
      </c>
    </row>
    <row r="5" spans="1:4" x14ac:dyDescent="0.2">
      <c r="A5" s="5" t="s">
        <v>5</v>
      </c>
      <c r="B5" s="6">
        <v>354035431.62</v>
      </c>
      <c r="C5" s="5">
        <v>348</v>
      </c>
      <c r="D5" s="9">
        <f t="shared" si="0"/>
        <v>7.7352986318238139</v>
      </c>
    </row>
    <row r="6" spans="1:4" x14ac:dyDescent="0.2">
      <c r="A6" s="5" t="s">
        <v>6</v>
      </c>
      <c r="B6" s="6">
        <v>271659757.85000002</v>
      </c>
      <c r="C6" s="5">
        <v>171</v>
      </c>
      <c r="D6" s="9">
        <f t="shared" si="0"/>
        <v>5.9354775413387868</v>
      </c>
    </row>
    <row r="7" spans="1:4" x14ac:dyDescent="0.2">
      <c r="A7" s="5" t="s">
        <v>3</v>
      </c>
      <c r="B7" s="6">
        <v>255055754.55000001</v>
      </c>
      <c r="C7" s="5">
        <v>250</v>
      </c>
      <c r="D7" s="9">
        <f t="shared" si="0"/>
        <v>5.5726976822111718</v>
      </c>
    </row>
    <row r="8" spans="1:4" x14ac:dyDescent="0.2">
      <c r="A8" s="5" t="s">
        <v>18</v>
      </c>
      <c r="B8" s="6">
        <v>158930503.75</v>
      </c>
      <c r="C8" s="5">
        <v>290</v>
      </c>
      <c r="D8" s="9">
        <f t="shared" si="0"/>
        <v>3.472462918717075</v>
      </c>
    </row>
    <row r="9" spans="1:4" x14ac:dyDescent="0.2">
      <c r="A9" s="5" t="s">
        <v>13</v>
      </c>
      <c r="B9" s="6">
        <v>124277056</v>
      </c>
      <c r="C9" s="5">
        <v>281</v>
      </c>
      <c r="D9" s="9">
        <f t="shared" si="0"/>
        <v>2.7153218446104961</v>
      </c>
    </row>
    <row r="10" spans="1:4" x14ac:dyDescent="0.2">
      <c r="A10" s="5" t="s">
        <v>7</v>
      </c>
      <c r="B10" s="6">
        <v>111112513.67</v>
      </c>
      <c r="C10" s="5">
        <v>63</v>
      </c>
      <c r="D10" s="9">
        <f t="shared" si="0"/>
        <v>2.4276905592109728</v>
      </c>
    </row>
    <row r="11" spans="1:4" x14ac:dyDescent="0.2">
      <c r="A11" s="5" t="s">
        <v>10</v>
      </c>
      <c r="B11" s="6">
        <v>106675963.59999999</v>
      </c>
      <c r="C11" s="5">
        <v>87</v>
      </c>
      <c r="D11" s="9">
        <f t="shared" si="0"/>
        <v>2.3307566463270106</v>
      </c>
    </row>
    <row r="12" spans="1:4" x14ac:dyDescent="0.2">
      <c r="A12" s="5" t="s">
        <v>12</v>
      </c>
      <c r="B12" s="6">
        <v>97887931.590000004</v>
      </c>
      <c r="C12" s="5">
        <v>1516</v>
      </c>
      <c r="D12" s="9">
        <f t="shared" si="0"/>
        <v>2.13874746896213</v>
      </c>
    </row>
    <row r="13" spans="1:4" x14ac:dyDescent="0.2">
      <c r="A13" s="5" t="s">
        <v>17</v>
      </c>
      <c r="B13" s="6">
        <v>82576026.090000004</v>
      </c>
      <c r="C13" s="5">
        <v>159</v>
      </c>
      <c r="D13" s="9">
        <f t="shared" si="0"/>
        <v>1.8041985761499153</v>
      </c>
    </row>
    <row r="14" spans="1:4" x14ac:dyDescent="0.2">
      <c r="A14" s="5" t="s">
        <v>14</v>
      </c>
      <c r="B14" s="6">
        <v>66765084.509999998</v>
      </c>
      <c r="C14" s="5">
        <v>1171</v>
      </c>
      <c r="D14" s="9">
        <f t="shared" si="0"/>
        <v>1.4587462743506641</v>
      </c>
    </row>
    <row r="15" spans="1:4" x14ac:dyDescent="0.2">
      <c r="A15" s="5" t="s">
        <v>19</v>
      </c>
      <c r="B15" s="6">
        <v>64623766.619999997</v>
      </c>
      <c r="C15" s="7">
        <v>170</v>
      </c>
      <c r="D15" s="9">
        <f t="shared" si="0"/>
        <v>1.41196074989334</v>
      </c>
    </row>
    <row r="16" spans="1:4" x14ac:dyDescent="0.2">
      <c r="A16" s="5" t="s">
        <v>8</v>
      </c>
      <c r="B16" s="6">
        <v>41731145.25</v>
      </c>
      <c r="C16" s="5">
        <v>76</v>
      </c>
      <c r="D16" s="9">
        <f t="shared" si="0"/>
        <v>0.91178125669422483</v>
      </c>
    </row>
    <row r="17" spans="1:4" x14ac:dyDescent="0.2">
      <c r="A17" s="5" t="s">
        <v>15</v>
      </c>
      <c r="B17" s="6">
        <v>5149901.7</v>
      </c>
      <c r="C17" s="5">
        <v>109</v>
      </c>
      <c r="D17" s="9">
        <f t="shared" si="0"/>
        <v>0.11251988929965263</v>
      </c>
    </row>
    <row r="18" spans="1:4" x14ac:dyDescent="0.2">
      <c r="A18" s="5" t="s">
        <v>11</v>
      </c>
      <c r="B18" s="6">
        <v>3485571.7</v>
      </c>
      <c r="C18" s="5">
        <v>22</v>
      </c>
      <c r="D18" s="9">
        <f t="shared" si="0"/>
        <v>7.6156044265855025E-2</v>
      </c>
    </row>
    <row r="19" spans="1:4" x14ac:dyDescent="0.2">
      <c r="A19" s="7"/>
      <c r="B19" s="8">
        <f>SUM(B2:B18)</f>
        <v>4576881235.8899994</v>
      </c>
      <c r="C19" s="7">
        <f>SUM(C2:C18)</f>
        <v>7672</v>
      </c>
      <c r="D19" s="9">
        <f>SUM(D2:D18)</f>
        <v>100</v>
      </c>
    </row>
  </sheetData>
  <sortState ref="A2:D19">
    <sortCondition descending="1"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2017-12-31T12:39:50Z</dcterms:created>
  <dcterms:modified xsi:type="dcterms:W3CDTF">2017-12-31T12:49:25Z</dcterms:modified>
</cp:coreProperties>
</file>